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AGO DI NATALE\3° TORNEO DRAGO di NATALE\"/>
    </mc:Choice>
  </mc:AlternateContent>
  <bookViews>
    <workbookView xWindow="0" yWindow="0" windowWidth="20490" windowHeight="7755"/>
  </bookViews>
  <sheets>
    <sheet name="CURRICULUM" sheetId="1" r:id="rId1"/>
  </sheets>
  <definedNames>
    <definedName name="_xlnm.Print_Area" localSheetId="0">CURRICULUM!$A$1:$S$29</definedName>
    <definedName name="Club">CURRICULUM!$A$5</definedName>
    <definedName name="KO">CURRICULUM!$AB$3:$AC$12</definedName>
    <definedName name="LIGHT">CURRICULUM!$AB$13:$AC$21</definedName>
  </definedNames>
  <calcPr calcId="152511"/>
</workbook>
</file>

<file path=xl/calcChain.xml><?xml version="1.0" encoding="utf-8"?>
<calcChain xmlns="http://schemas.openxmlformats.org/spreadsheetml/2006/main">
  <c r="S3" i="1" l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" i="1"/>
  <c r="S4" i="1"/>
  <c r="T4" i="1" s="1"/>
  <c r="S5" i="1"/>
  <c r="T5" i="1" s="1"/>
  <c r="S6" i="1"/>
  <c r="T6" i="1" s="1"/>
  <c r="S7" i="1"/>
  <c r="T7" i="1" s="1"/>
  <c r="S8" i="1"/>
  <c r="T8" i="1" s="1"/>
  <c r="S9" i="1"/>
  <c r="T9" i="1"/>
  <c r="S10" i="1"/>
  <c r="T10" i="1" s="1"/>
  <c r="S11" i="1"/>
  <c r="T11" i="1" s="1"/>
  <c r="S12" i="1"/>
  <c r="T12" i="1" s="1"/>
  <c r="S13" i="1"/>
  <c r="T13" i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T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3" i="1"/>
  <c r="A23" i="1" l="1"/>
</calcChain>
</file>

<file path=xl/sharedStrings.xml><?xml version="1.0" encoding="utf-8"?>
<sst xmlns="http://schemas.openxmlformats.org/spreadsheetml/2006/main" count="70" uniqueCount="58">
  <si>
    <t>Sport da Combatttimento</t>
  </si>
  <si>
    <t>COGNOME</t>
  </si>
  <si>
    <t>NOME</t>
  </si>
  <si>
    <t>SESSO</t>
  </si>
  <si>
    <t>ETA'</t>
  </si>
  <si>
    <t>NAZIONE</t>
  </si>
  <si>
    <t>STILE</t>
  </si>
  <si>
    <t>Nome del Club</t>
  </si>
  <si>
    <t>Nome del Maestro</t>
  </si>
  <si>
    <t>Indirizzo</t>
  </si>
  <si>
    <t>Città/Provincia/Nazione</t>
  </si>
  <si>
    <t>Tel./Cellulare</t>
  </si>
  <si>
    <t>e-mail</t>
  </si>
  <si>
    <t>CLUB</t>
  </si>
  <si>
    <t>M</t>
  </si>
  <si>
    <t>KG</t>
  </si>
  <si>
    <t>H CM</t>
  </si>
  <si>
    <t>*ESP</t>
  </si>
  <si>
    <t>SCORE</t>
  </si>
  <si>
    <t>NUM MATCH</t>
  </si>
  <si>
    <t>ESP</t>
  </si>
  <si>
    <t>WIN</t>
  </si>
  <si>
    <t>LOSE</t>
  </si>
  <si>
    <t>DRAW</t>
  </si>
  <si>
    <t>F</t>
  </si>
  <si>
    <t>FULL CONTACT</t>
  </si>
  <si>
    <t>SEMI CONTACT</t>
  </si>
  <si>
    <t>FREE BOXING LIGHT</t>
  </si>
  <si>
    <t>LIGHT CONTACT</t>
  </si>
  <si>
    <t>SUBMISSION LIGHT</t>
  </si>
  <si>
    <t>KICK BOXING LIGHT</t>
  </si>
  <si>
    <t>K1 LIGHT</t>
  </si>
  <si>
    <t>THAI BOXE TECNICA</t>
  </si>
  <si>
    <t>MIXED MARTIAL ARTS LIGHT</t>
  </si>
  <si>
    <t>Birthday</t>
  </si>
  <si>
    <t>WIN KO</t>
  </si>
  <si>
    <t>RESULT</t>
  </si>
  <si>
    <t>CHANGE</t>
  </si>
  <si>
    <t>MATCH</t>
  </si>
  <si>
    <t>N=Novizio</t>
  </si>
  <si>
    <t>D=Debuttante</t>
  </si>
  <si>
    <t>C=Principiante</t>
  </si>
  <si>
    <t>B=Intermedio</t>
  </si>
  <si>
    <t>A=Esperto</t>
  </si>
  <si>
    <t>K1 con KO</t>
  </si>
  <si>
    <t>KICK BOXING con KO</t>
  </si>
  <si>
    <t>KUNG FU KOMBAT con KO</t>
  </si>
  <si>
    <t>MIXED MARTIAL ARTS con KO</t>
  </si>
  <si>
    <t>MUAY THAI con KO</t>
  </si>
  <si>
    <t>SANDA con KO</t>
  </si>
  <si>
    <t>SAVATE con KO</t>
  </si>
  <si>
    <t>SUBMISSION con KO</t>
  </si>
  <si>
    <t>THAI BOXE con KO</t>
  </si>
  <si>
    <t>SAVATE LIGHT</t>
  </si>
  <si>
    <t>*ESPERIENZA: A=Esperto B=Intermedio C=Principiante D=Debuttante N=Novizio (SOLO LIGHT)</t>
  </si>
  <si>
    <t>NOTE</t>
  </si>
  <si>
    <t>Scheda singolo atleta</t>
  </si>
  <si>
    <t>SCORE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</si>
</sst>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48"/>
      <color rgb="FFFF0000"/>
      <name val="Arial Black"/>
      <family val="2"/>
    </font>
    <font>
      <sz val="20"/>
      <color indexed="16"/>
      <name val="Impact"/>
      <family val="2"/>
      <charset val="1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sz val="12"/>
      <color indexed="8"/>
      <name val="Arial Black"/>
      <family val="2"/>
      <charset val="1"/>
    </font>
    <font>
      <sz val="12"/>
      <color theme="0"/>
      <name val="Arial Black"/>
      <family val="2"/>
      <charset val="1"/>
    </font>
    <font>
      <sz val="12"/>
      <color indexed="8"/>
      <name val="Arial Black"/>
      <family val="2"/>
    </font>
    <font>
      <sz val="11"/>
      <name val="Arial"/>
      <family val="2"/>
    </font>
    <font>
      <sz val="8"/>
      <name val="Arial"/>
      <family val="2"/>
    </font>
    <font>
      <sz val="8"/>
      <color rgb="FF00B050"/>
      <name val="Arial"/>
      <family val="2"/>
    </font>
    <font>
      <b/>
      <sz val="10"/>
      <color rgb="FF00B050"/>
      <name val="Arial Black"/>
      <family val="2"/>
    </font>
    <font>
      <b/>
      <sz val="14"/>
      <color indexed="8"/>
      <name val="Arial Black"/>
      <family val="2"/>
    </font>
    <font>
      <sz val="14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4"/>
      <color indexed="8"/>
      <name val="Arial Black"/>
      <family val="2"/>
      <charset val="1"/>
    </font>
    <font>
      <sz val="14"/>
      <color indexed="8"/>
      <name val="Arial Black"/>
      <family val="2"/>
      <charset val="1"/>
    </font>
    <font>
      <sz val="14"/>
      <color indexed="8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/>
    </xf>
    <xf numFmtId="0" fontId="9" fillId="0" borderId="0" xfId="1" applyFont="1"/>
    <xf numFmtId="0" fontId="10" fillId="0" borderId="0" xfId="1" applyFont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0" fillId="0" borderId="0" xfId="0" applyBorder="1"/>
    <xf numFmtId="0" fontId="12" fillId="3" borderId="9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/>
      <protection hidden="1"/>
    </xf>
    <xf numFmtId="14" fontId="13" fillId="4" borderId="3" xfId="0" applyNumberFormat="1" applyFont="1" applyFill="1" applyBorder="1" applyAlignment="1" applyProtection="1">
      <alignment horizontal="center" vertical="center"/>
      <protection locked="0"/>
    </xf>
    <xf numFmtId="0" fontId="13" fillId="4" borderId="12" xfId="0" applyFont="1" applyFill="1" applyBorder="1" applyAlignment="1" applyProtection="1">
      <alignment horizontal="center" vertical="center"/>
      <protection hidden="1"/>
    </xf>
    <xf numFmtId="0" fontId="14" fillId="0" borderId="10" xfId="0" applyFont="1" applyBorder="1" applyProtection="1">
      <protection hidden="1"/>
    </xf>
    <xf numFmtId="0" fontId="13" fillId="4" borderId="6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>
      <alignment horizontal="center" vertical="center"/>
    </xf>
    <xf numFmtId="0" fontId="16" fillId="5" borderId="5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5" borderId="5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</cellXfs>
  <cellStyles count="2">
    <cellStyle name="Normale" xfId="0" builtinId="0"/>
    <cellStyle name="Normale_MENU A TENDINA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22557</xdr:rowOff>
    </xdr:from>
    <xdr:to>
      <xdr:col>18</xdr:col>
      <xdr:colOff>1484127</xdr:colOff>
      <xdr:row>33</xdr:row>
      <xdr:rowOff>287965</xdr:rowOff>
    </xdr:to>
    <xdr:sp macro="" textlink="" fLocksText="0">
      <xdr:nvSpPr>
        <xdr:cNvPr id="4" name="CasellaDiTesto 4"/>
        <xdr:cNvSpPr txBox="1">
          <a:spLocks noChangeArrowheads="1"/>
        </xdr:cNvSpPr>
      </xdr:nvSpPr>
      <xdr:spPr bwMode="auto">
        <a:xfrm>
          <a:off x="0" y="10871532"/>
          <a:ext cx="17590902" cy="1522708"/>
        </a:xfrm>
        <a:prstGeom prst="rect">
          <a:avLst/>
        </a:prstGeom>
        <a:solidFill>
          <a:schemeClr val="tx1"/>
        </a:solidFill>
        <a:ln w="9360" cap="sq">
          <a:solidFill>
            <a:srgbClr val="BCBCBC"/>
          </a:solidFill>
          <a:miter lim="800000"/>
          <a:headEnd/>
          <a:tailEnd/>
        </a:ln>
        <a:effectLst/>
        <a:extLst/>
      </xdr:spPr>
      <xdr:txBody>
        <a:bodyPr vertOverflow="clip" wrap="square" lIns="90000" tIns="46800" rIns="90000" bIns="46800" anchor="ctr"/>
        <a:lstStyle/>
        <a:p>
          <a:pPr algn="ctr" rtl="0">
            <a:defRPr sz="1000"/>
          </a:pPr>
          <a:r>
            <a:rPr lang="it-IT" sz="1800" b="0" i="0" u="none" strike="noStrike" baseline="0">
              <a:solidFill>
                <a:schemeClr val="bg1"/>
              </a:solidFill>
              <a:latin typeface="+mn-lt"/>
            </a:rPr>
            <a:t>Dichiarazione di responsabilità: gli atleti sono in regola con la certificazione medica secondo le norme vigenti CHE PORTERO’ AL MOMENTO DEL CONTROLLO ATLETI i quali partecipano in forma spontanea e senza alcun vincolo e d’obbligo sportivo-agonistico in forma dilettantistica ed a scopo ricreativo.</a:t>
          </a:r>
        </a:p>
      </xdr:txBody>
    </xdr:sp>
    <xdr:clientData/>
  </xdr:twoCellAnchor>
  <xdr:twoCellAnchor editAs="oneCell">
    <xdr:from>
      <xdr:col>0</xdr:col>
      <xdr:colOff>935182</xdr:colOff>
      <xdr:row>0</xdr:row>
      <xdr:rowOff>121228</xdr:rowOff>
    </xdr:from>
    <xdr:to>
      <xdr:col>0</xdr:col>
      <xdr:colOff>2216727</xdr:colOff>
      <xdr:row>0</xdr:row>
      <xdr:rowOff>902971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182" y="121228"/>
          <a:ext cx="1281545" cy="781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4"/>
  <sheetViews>
    <sheetView showRowColHeaders="0" tabSelected="1" zoomScale="70" zoomScaleNormal="70" workbookViewId="0">
      <selection activeCell="A20" sqref="A20"/>
    </sheetView>
  </sheetViews>
  <sheetFormatPr defaultRowHeight="15" x14ac:dyDescent="0.25"/>
  <cols>
    <col min="1" max="1" width="49.28515625" bestFit="1" customWidth="1"/>
    <col min="2" max="2" width="2.42578125" customWidth="1"/>
    <col min="3" max="3" width="17.5703125" bestFit="1" customWidth="1"/>
    <col min="4" max="4" width="18.85546875" customWidth="1"/>
    <col min="5" max="5" width="39.140625" bestFit="1" customWidth="1"/>
    <col min="6" max="6" width="15.7109375" bestFit="1" customWidth="1"/>
    <col min="7" max="7" width="11.85546875" bestFit="1" customWidth="1"/>
    <col min="8" max="8" width="6.28515625" bestFit="1" customWidth="1"/>
    <col min="9" max="9" width="9.42578125" bestFit="1" customWidth="1"/>
    <col min="10" max="10" width="15.42578125" customWidth="1"/>
    <col min="11" max="11" width="8.42578125" bestFit="1" customWidth="1"/>
    <col min="12" max="12" width="41.7109375" bestFit="1" customWidth="1"/>
    <col min="13" max="13" width="18" bestFit="1" customWidth="1"/>
    <col min="14" max="14" width="12.42578125" bestFit="1" customWidth="1"/>
    <col min="15" max="15" width="13" bestFit="1" customWidth="1"/>
    <col min="16" max="16" width="7.7109375" bestFit="1" customWidth="1"/>
    <col min="17" max="17" width="10.7109375" bestFit="1" customWidth="1"/>
    <col min="18" max="18" width="9.7109375" bestFit="1" customWidth="1"/>
    <col min="19" max="19" width="15.42578125" bestFit="1" customWidth="1"/>
    <col min="20" max="20" width="20.28515625" customWidth="1"/>
    <col min="21" max="21" width="8" style="2" hidden="1" customWidth="1"/>
    <col min="22" max="22" width="10.140625" style="2" hidden="1" customWidth="1"/>
    <col min="23" max="23" width="11.42578125" style="2" hidden="1" customWidth="1"/>
    <col min="24" max="24" width="15.28515625" style="2" hidden="1" customWidth="1"/>
    <col min="25" max="25" width="8.42578125" style="2" hidden="1" customWidth="1"/>
    <col min="26" max="26" width="9.42578125" style="2" hidden="1" customWidth="1"/>
    <col min="27" max="27" width="8.42578125" style="2" hidden="1" customWidth="1"/>
    <col min="28" max="28" width="33.140625" style="2" hidden="1" customWidth="1"/>
    <col min="29" max="29" width="9.5703125" style="2" hidden="1" customWidth="1"/>
  </cols>
  <sheetData>
    <row r="1" spans="1:38" ht="72.75" x14ac:dyDescent="0.25">
      <c r="A1" s="1"/>
      <c r="B1" s="2"/>
      <c r="C1" s="30" t="s">
        <v>56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13"/>
    </row>
    <row r="2" spans="1:38" ht="49.5" customHeight="1" x14ac:dyDescent="0.25">
      <c r="A2" s="3" t="s">
        <v>0</v>
      </c>
      <c r="B2" s="4"/>
      <c r="C2" s="14" t="s">
        <v>1</v>
      </c>
      <c r="D2" s="15" t="s">
        <v>2</v>
      </c>
      <c r="E2" s="15" t="s">
        <v>13</v>
      </c>
      <c r="F2" s="15" t="s">
        <v>5</v>
      </c>
      <c r="G2" s="15" t="s">
        <v>3</v>
      </c>
      <c r="H2" s="15" t="s">
        <v>15</v>
      </c>
      <c r="I2" s="15" t="s">
        <v>16</v>
      </c>
      <c r="J2" s="15" t="s">
        <v>34</v>
      </c>
      <c r="K2" s="15" t="s">
        <v>4</v>
      </c>
      <c r="L2" s="15" t="s">
        <v>6</v>
      </c>
      <c r="M2" s="15" t="s">
        <v>17</v>
      </c>
      <c r="N2" s="16" t="s">
        <v>19</v>
      </c>
      <c r="O2" s="16" t="s">
        <v>35</v>
      </c>
      <c r="P2" s="15" t="s">
        <v>21</v>
      </c>
      <c r="Q2" s="15" t="s">
        <v>23</v>
      </c>
      <c r="R2" s="15" t="s">
        <v>22</v>
      </c>
      <c r="S2" s="17" t="s">
        <v>18</v>
      </c>
      <c r="T2" s="18" t="s">
        <v>55</v>
      </c>
      <c r="U2" s="9" t="s">
        <v>3</v>
      </c>
      <c r="V2" s="9" t="s">
        <v>38</v>
      </c>
      <c r="W2" s="9" t="s">
        <v>37</v>
      </c>
      <c r="X2" s="9" t="s">
        <v>20</v>
      </c>
      <c r="Y2" s="12" t="s">
        <v>18</v>
      </c>
      <c r="Z2" s="9" t="s">
        <v>36</v>
      </c>
      <c r="AA2" s="12" t="s">
        <v>18</v>
      </c>
      <c r="AB2" s="9" t="s">
        <v>6</v>
      </c>
      <c r="AC2" s="12" t="s">
        <v>18</v>
      </c>
    </row>
    <row r="3" spans="1:38" ht="18.75" x14ac:dyDescent="0.3">
      <c r="A3" s="2"/>
      <c r="B3" s="5"/>
      <c r="C3" s="19"/>
      <c r="D3" s="19"/>
      <c r="E3" s="20" t="str">
        <f t="shared" ref="E3:E28" si="0">IF(OR(C3="",Club=""),"",Club)</f>
        <v/>
      </c>
      <c r="F3" s="19"/>
      <c r="G3" s="19"/>
      <c r="H3" s="19"/>
      <c r="I3" s="19"/>
      <c r="J3" s="21"/>
      <c r="K3" s="20" t="str">
        <f ca="1">IF(J3="","",INT(DAYS360(J3,TODAY(),TRUE)/360))</f>
        <v/>
      </c>
      <c r="L3" s="19"/>
      <c r="M3" s="19" t="s">
        <v>42</v>
      </c>
      <c r="N3" s="19"/>
      <c r="O3" s="19"/>
      <c r="P3" s="19"/>
      <c r="Q3" s="19"/>
      <c r="R3" s="19">
        <v>2</v>
      </c>
      <c r="S3" s="22" t="str">
        <f t="shared" ref="S3:S28" si="1">IF(OR(L3="",M3=""),"",IF(M3="N=Novizio",((VLOOKUP(L3,LIGHT,2,FALSE)*(P3*3+Q3*2+R3*1))),IF(M3="D",2*((VLOOKUP(L3,KO,2,FALSE)*(O3*4+P3*3+Q3*2+R3*1))),IF(M3="C",3*((VLOOKUP(L3,KO,2,FALSE)*(O3*4+P3*3+Q3*2+R3*1))),IF(M3="B",4*((VLOOKUP(L3,KO,2,FALSE)*(O3*4+P3*3+Q3*2+R3*1))),5*((VLOOKUP(L3,KO,2,FALSE)*(O3*4+P3*3+Q3*2+R3*1))))))))</f>
        <v/>
      </c>
      <c r="T3" s="23" t="str">
        <f>IF(ISERROR(S3),"STILE O ESP ERRATI","")</f>
        <v/>
      </c>
      <c r="U3" s="2" t="s">
        <v>14</v>
      </c>
      <c r="V3" s="2">
        <v>10</v>
      </c>
      <c r="W3" s="2">
        <v>800</v>
      </c>
      <c r="X3" s="2" t="s">
        <v>43</v>
      </c>
      <c r="Y3" s="2">
        <v>5</v>
      </c>
      <c r="Z3" s="2" t="s">
        <v>35</v>
      </c>
      <c r="AA3" s="2">
        <v>4</v>
      </c>
      <c r="AB3" s="2" t="s">
        <v>25</v>
      </c>
      <c r="AC3" s="2">
        <v>2</v>
      </c>
      <c r="AL3" s="10"/>
    </row>
    <row r="4" spans="1:38" ht="22.5" x14ac:dyDescent="0.3">
      <c r="A4" s="25" t="s">
        <v>7</v>
      </c>
      <c r="B4" s="5"/>
      <c r="C4" s="19"/>
      <c r="D4" s="19"/>
      <c r="E4" s="20" t="str">
        <f t="shared" si="0"/>
        <v/>
      </c>
      <c r="F4" s="19"/>
      <c r="G4" s="19"/>
      <c r="H4" s="19"/>
      <c r="I4" s="19"/>
      <c r="J4" s="21"/>
      <c r="K4" s="20" t="str">
        <f t="shared" ref="K4:K28" ca="1" si="2">IF(J4="","",INT(DAYS360(J4,TODAY(),TRUE)/360))</f>
        <v/>
      </c>
      <c r="L4" s="19"/>
      <c r="M4" s="19" t="s">
        <v>42</v>
      </c>
      <c r="N4" s="19"/>
      <c r="O4" s="19"/>
      <c r="P4" s="19">
        <v>3</v>
      </c>
      <c r="Q4" s="19"/>
      <c r="R4" s="19">
        <v>2</v>
      </c>
      <c r="S4" s="22" t="str">
        <f t="shared" si="1"/>
        <v/>
      </c>
      <c r="T4" s="23" t="str">
        <f t="shared" ref="T4:T28" si="3">IF(ISERROR(S4),"STILE O ESP ERRATI","")</f>
        <v/>
      </c>
      <c r="U4" s="2" t="s">
        <v>24</v>
      </c>
      <c r="V4" s="2">
        <v>10</v>
      </c>
      <c r="W4" s="2">
        <v>640</v>
      </c>
      <c r="X4" s="2" t="s">
        <v>42</v>
      </c>
      <c r="Y4" s="2">
        <v>4</v>
      </c>
      <c r="Z4" s="2" t="s">
        <v>21</v>
      </c>
      <c r="AA4" s="2">
        <v>3</v>
      </c>
      <c r="AB4" s="2" t="s">
        <v>44</v>
      </c>
      <c r="AC4" s="2">
        <v>2</v>
      </c>
    </row>
    <row r="5" spans="1:38" ht="22.5" x14ac:dyDescent="0.3">
      <c r="A5" s="26"/>
      <c r="B5" s="5"/>
      <c r="C5" s="19"/>
      <c r="D5" s="19"/>
      <c r="E5" s="20" t="str">
        <f t="shared" si="0"/>
        <v/>
      </c>
      <c r="F5" s="19"/>
      <c r="G5" s="19"/>
      <c r="H5" s="19"/>
      <c r="I5" s="19"/>
      <c r="J5" s="21"/>
      <c r="K5" s="20" t="str">
        <f t="shared" ca="1" si="2"/>
        <v/>
      </c>
      <c r="L5" s="19"/>
      <c r="M5" s="19" t="s">
        <v>39</v>
      </c>
      <c r="N5" s="19"/>
      <c r="O5" s="19"/>
      <c r="P5" s="19"/>
      <c r="Q5" s="19"/>
      <c r="R5" s="19"/>
      <c r="S5" s="22" t="str">
        <f t="shared" si="1"/>
        <v/>
      </c>
      <c r="T5" s="23" t="str">
        <f t="shared" si="3"/>
        <v/>
      </c>
      <c r="V5" s="2">
        <v>10</v>
      </c>
      <c r="W5" s="2">
        <v>480</v>
      </c>
      <c r="X5" s="2" t="s">
        <v>41</v>
      </c>
      <c r="Y5" s="2">
        <v>3</v>
      </c>
      <c r="Z5" s="2" t="s">
        <v>23</v>
      </c>
      <c r="AA5" s="2">
        <v>2</v>
      </c>
      <c r="AB5" s="2" t="s">
        <v>45</v>
      </c>
      <c r="AC5" s="2">
        <v>2</v>
      </c>
    </row>
    <row r="6" spans="1:38" ht="22.5" x14ac:dyDescent="0.3">
      <c r="A6" s="27"/>
      <c r="B6" s="5"/>
      <c r="C6" s="19"/>
      <c r="D6" s="19"/>
      <c r="E6" s="20" t="str">
        <f t="shared" si="0"/>
        <v/>
      </c>
      <c r="F6" s="19"/>
      <c r="G6" s="19"/>
      <c r="H6" s="19"/>
      <c r="I6" s="19"/>
      <c r="J6" s="21"/>
      <c r="K6" s="20" t="str">
        <f t="shared" ca="1" si="2"/>
        <v/>
      </c>
      <c r="L6" s="19"/>
      <c r="M6" s="19"/>
      <c r="N6" s="19"/>
      <c r="O6" s="19"/>
      <c r="P6" s="19"/>
      <c r="Q6" s="19"/>
      <c r="R6" s="19"/>
      <c r="S6" s="22" t="str">
        <f t="shared" si="1"/>
        <v/>
      </c>
      <c r="T6" s="23" t="str">
        <f t="shared" si="3"/>
        <v/>
      </c>
      <c r="V6" s="2">
        <v>10</v>
      </c>
      <c r="W6" s="2">
        <v>320</v>
      </c>
      <c r="X6" s="2" t="s">
        <v>40</v>
      </c>
      <c r="Y6" s="2">
        <v>2</v>
      </c>
      <c r="Z6" s="2" t="s">
        <v>22</v>
      </c>
      <c r="AA6" s="2">
        <v>1</v>
      </c>
      <c r="AB6" s="2" t="s">
        <v>46</v>
      </c>
      <c r="AC6" s="2">
        <v>4</v>
      </c>
    </row>
    <row r="7" spans="1:38" ht="22.5" x14ac:dyDescent="0.3">
      <c r="A7" s="28" t="s">
        <v>8</v>
      </c>
      <c r="B7" s="5"/>
      <c r="C7" s="19"/>
      <c r="D7" s="19"/>
      <c r="E7" s="20" t="str">
        <f t="shared" si="0"/>
        <v/>
      </c>
      <c r="F7" s="19"/>
      <c r="G7" s="19"/>
      <c r="H7" s="19"/>
      <c r="I7" s="19"/>
      <c r="J7" s="21"/>
      <c r="K7" s="20" t="str">
        <f t="shared" ca="1" si="2"/>
        <v/>
      </c>
      <c r="L7" s="19"/>
      <c r="M7" s="19"/>
      <c r="N7" s="19"/>
      <c r="O7" s="19"/>
      <c r="P7" s="19"/>
      <c r="Q7" s="19"/>
      <c r="R7" s="19"/>
      <c r="S7" s="22" t="str">
        <f t="shared" si="1"/>
        <v/>
      </c>
      <c r="T7" s="23" t="str">
        <f t="shared" si="3"/>
        <v/>
      </c>
      <c r="V7" s="2">
        <v>15</v>
      </c>
      <c r="W7" s="2">
        <v>90</v>
      </c>
      <c r="X7" s="2" t="s">
        <v>39</v>
      </c>
      <c r="Y7" s="2">
        <v>1</v>
      </c>
      <c r="AB7" s="2" t="s">
        <v>47</v>
      </c>
      <c r="AC7" s="2">
        <v>4</v>
      </c>
    </row>
    <row r="8" spans="1:38" ht="22.5" x14ac:dyDescent="0.3">
      <c r="A8" s="26"/>
      <c r="B8" s="5"/>
      <c r="C8" s="19"/>
      <c r="D8" s="19"/>
      <c r="E8" s="20" t="str">
        <f t="shared" si="0"/>
        <v/>
      </c>
      <c r="F8" s="19"/>
      <c r="G8" s="19"/>
      <c r="H8" s="19"/>
      <c r="I8" s="19"/>
      <c r="J8" s="21"/>
      <c r="K8" s="20" t="str">
        <f t="shared" ca="1" si="2"/>
        <v/>
      </c>
      <c r="L8" s="19"/>
      <c r="M8" s="19"/>
      <c r="N8" s="19"/>
      <c r="O8" s="19"/>
      <c r="P8" s="19"/>
      <c r="Q8" s="19"/>
      <c r="R8" s="19"/>
      <c r="S8" s="22" t="str">
        <f t="shared" si="1"/>
        <v/>
      </c>
      <c r="T8" s="23" t="str">
        <f t="shared" si="3"/>
        <v/>
      </c>
      <c r="AB8" s="2" t="s">
        <v>48</v>
      </c>
      <c r="AC8" s="2">
        <v>3</v>
      </c>
    </row>
    <row r="9" spans="1:38" ht="22.5" x14ac:dyDescent="0.3">
      <c r="A9" s="27"/>
      <c r="B9" s="5"/>
      <c r="C9" s="19"/>
      <c r="D9" s="19"/>
      <c r="E9" s="20" t="str">
        <f t="shared" si="0"/>
        <v/>
      </c>
      <c r="F9" s="19"/>
      <c r="G9" s="19"/>
      <c r="H9" s="19"/>
      <c r="I9" s="19"/>
      <c r="J9" s="21"/>
      <c r="K9" s="20" t="str">
        <f t="shared" ca="1" si="2"/>
        <v/>
      </c>
      <c r="L9" s="19"/>
      <c r="M9" s="19"/>
      <c r="N9" s="19"/>
      <c r="O9" s="19"/>
      <c r="P9" s="19"/>
      <c r="Q9" s="19"/>
      <c r="R9" s="19"/>
      <c r="S9" s="22" t="str">
        <f t="shared" si="1"/>
        <v/>
      </c>
      <c r="T9" s="23" t="str">
        <f t="shared" si="3"/>
        <v/>
      </c>
      <c r="AB9" s="2" t="s">
        <v>49</v>
      </c>
      <c r="AC9" s="2">
        <v>4</v>
      </c>
    </row>
    <row r="10" spans="1:38" ht="22.5" x14ac:dyDescent="0.3">
      <c r="A10" s="25" t="s">
        <v>9</v>
      </c>
      <c r="B10" s="5"/>
      <c r="C10" s="19"/>
      <c r="D10" s="19"/>
      <c r="E10" s="20" t="str">
        <f t="shared" si="0"/>
        <v/>
      </c>
      <c r="F10" s="19"/>
      <c r="G10" s="19"/>
      <c r="H10" s="19"/>
      <c r="I10" s="19"/>
      <c r="J10" s="21"/>
      <c r="K10" s="20" t="str">
        <f t="shared" ca="1" si="2"/>
        <v/>
      </c>
      <c r="L10" s="19"/>
      <c r="M10" s="19"/>
      <c r="N10" s="19"/>
      <c r="O10" s="19"/>
      <c r="P10" s="19"/>
      <c r="Q10" s="19"/>
      <c r="R10" s="19"/>
      <c r="S10" s="22" t="str">
        <f t="shared" si="1"/>
        <v/>
      </c>
      <c r="T10" s="23" t="str">
        <f t="shared" si="3"/>
        <v/>
      </c>
      <c r="AB10" s="2" t="s">
        <v>50</v>
      </c>
      <c r="AC10" s="2">
        <v>2</v>
      </c>
    </row>
    <row r="11" spans="1:38" ht="22.5" x14ac:dyDescent="0.3">
      <c r="A11" s="26"/>
      <c r="B11" s="5"/>
      <c r="C11" s="19"/>
      <c r="D11" s="19"/>
      <c r="E11" s="20" t="str">
        <f t="shared" si="0"/>
        <v/>
      </c>
      <c r="F11" s="19"/>
      <c r="G11" s="19"/>
      <c r="H11" s="19"/>
      <c r="I11" s="19"/>
      <c r="J11" s="21"/>
      <c r="K11" s="20" t="str">
        <f t="shared" ca="1" si="2"/>
        <v/>
      </c>
      <c r="L11" s="19"/>
      <c r="M11" s="19"/>
      <c r="N11" s="19"/>
      <c r="O11" s="19"/>
      <c r="P11" s="19"/>
      <c r="Q11" s="19"/>
      <c r="R11" s="19"/>
      <c r="S11" s="22" t="str">
        <f t="shared" si="1"/>
        <v/>
      </c>
      <c r="T11" s="23" t="str">
        <f t="shared" si="3"/>
        <v/>
      </c>
      <c r="AB11" s="2" t="s">
        <v>51</v>
      </c>
      <c r="AC11" s="2">
        <v>2</v>
      </c>
    </row>
    <row r="12" spans="1:38" ht="22.5" x14ac:dyDescent="0.3">
      <c r="A12" s="27"/>
      <c r="B12" s="5"/>
      <c r="C12" s="19"/>
      <c r="D12" s="19"/>
      <c r="E12" s="20" t="str">
        <f t="shared" si="0"/>
        <v/>
      </c>
      <c r="F12" s="19"/>
      <c r="G12" s="19"/>
      <c r="H12" s="19"/>
      <c r="I12" s="19"/>
      <c r="J12" s="21"/>
      <c r="K12" s="20" t="str">
        <f t="shared" ca="1" si="2"/>
        <v/>
      </c>
      <c r="L12" s="19"/>
      <c r="M12" s="19"/>
      <c r="N12" s="19"/>
      <c r="O12" s="19"/>
      <c r="P12" s="19"/>
      <c r="Q12" s="19"/>
      <c r="R12" s="19"/>
      <c r="S12" s="22" t="str">
        <f t="shared" si="1"/>
        <v/>
      </c>
      <c r="T12" s="23" t="str">
        <f t="shared" si="3"/>
        <v/>
      </c>
      <c r="AB12" s="2" t="s">
        <v>52</v>
      </c>
      <c r="AC12" s="2">
        <v>3</v>
      </c>
    </row>
    <row r="13" spans="1:38" ht="22.5" x14ac:dyDescent="0.3">
      <c r="A13" s="25" t="s">
        <v>10</v>
      </c>
      <c r="B13" s="5"/>
      <c r="C13" s="19"/>
      <c r="D13" s="19"/>
      <c r="E13" s="20" t="str">
        <f t="shared" si="0"/>
        <v/>
      </c>
      <c r="F13" s="19"/>
      <c r="G13" s="19"/>
      <c r="H13" s="19"/>
      <c r="I13" s="19"/>
      <c r="J13" s="21"/>
      <c r="K13" s="20" t="str">
        <f t="shared" ca="1" si="2"/>
        <v/>
      </c>
      <c r="L13" s="19"/>
      <c r="M13" s="19"/>
      <c r="N13" s="19"/>
      <c r="O13" s="19"/>
      <c r="P13" s="19"/>
      <c r="Q13" s="19"/>
      <c r="R13" s="19"/>
      <c r="S13" s="22" t="str">
        <f t="shared" si="1"/>
        <v/>
      </c>
      <c r="T13" s="23" t="str">
        <f t="shared" si="3"/>
        <v/>
      </c>
      <c r="AB13" s="11" t="s">
        <v>27</v>
      </c>
      <c r="AC13" s="2">
        <v>2</v>
      </c>
    </row>
    <row r="14" spans="1:38" ht="22.5" x14ac:dyDescent="0.3">
      <c r="A14" s="26"/>
      <c r="B14" s="5"/>
      <c r="C14" s="19"/>
      <c r="D14" s="19"/>
      <c r="E14" s="20" t="str">
        <f t="shared" si="0"/>
        <v/>
      </c>
      <c r="F14" s="19"/>
      <c r="G14" s="19"/>
      <c r="H14" s="19"/>
      <c r="I14" s="19"/>
      <c r="J14" s="21"/>
      <c r="K14" s="20" t="str">
        <f t="shared" ca="1" si="2"/>
        <v/>
      </c>
      <c r="L14" s="19"/>
      <c r="M14" s="19"/>
      <c r="N14" s="19"/>
      <c r="O14" s="19"/>
      <c r="P14" s="19"/>
      <c r="Q14" s="19"/>
      <c r="R14" s="19"/>
      <c r="S14" s="22" t="str">
        <f t="shared" si="1"/>
        <v/>
      </c>
      <c r="T14" s="23" t="str">
        <f t="shared" si="3"/>
        <v/>
      </c>
      <c r="AB14" s="11" t="s">
        <v>31</v>
      </c>
      <c r="AC14" s="2">
        <v>2</v>
      </c>
    </row>
    <row r="15" spans="1:38" ht="22.5" x14ac:dyDescent="0.3">
      <c r="A15" s="27"/>
      <c r="B15" s="5"/>
      <c r="C15" s="19"/>
      <c r="D15" s="19"/>
      <c r="E15" s="20" t="str">
        <f t="shared" si="0"/>
        <v/>
      </c>
      <c r="F15" s="19"/>
      <c r="G15" s="19"/>
      <c r="H15" s="19"/>
      <c r="I15" s="19"/>
      <c r="J15" s="21"/>
      <c r="K15" s="20" t="str">
        <f t="shared" ca="1" si="2"/>
        <v/>
      </c>
      <c r="L15" s="19"/>
      <c r="M15" s="19"/>
      <c r="N15" s="19"/>
      <c r="O15" s="19"/>
      <c r="P15" s="19"/>
      <c r="Q15" s="19"/>
      <c r="R15" s="19"/>
      <c r="S15" s="22" t="str">
        <f t="shared" si="1"/>
        <v/>
      </c>
      <c r="T15" s="23" t="str">
        <f t="shared" si="3"/>
        <v/>
      </c>
      <c r="AB15" s="11" t="s">
        <v>30</v>
      </c>
      <c r="AC15" s="2">
        <v>2</v>
      </c>
    </row>
    <row r="16" spans="1:38" ht="22.5" x14ac:dyDescent="0.3">
      <c r="A16" s="25" t="s">
        <v>11</v>
      </c>
      <c r="B16" s="5"/>
      <c r="C16" s="19"/>
      <c r="D16" s="19"/>
      <c r="E16" s="20" t="str">
        <f t="shared" si="0"/>
        <v/>
      </c>
      <c r="F16" s="19"/>
      <c r="G16" s="19"/>
      <c r="H16" s="19"/>
      <c r="I16" s="19"/>
      <c r="J16" s="21"/>
      <c r="K16" s="20" t="str">
        <f t="shared" ca="1" si="2"/>
        <v/>
      </c>
      <c r="L16" s="19"/>
      <c r="M16" s="19"/>
      <c r="N16" s="19"/>
      <c r="O16" s="19"/>
      <c r="P16" s="19"/>
      <c r="Q16" s="19"/>
      <c r="R16" s="19"/>
      <c r="S16" s="22" t="str">
        <f t="shared" si="1"/>
        <v/>
      </c>
      <c r="T16" s="23" t="str">
        <f t="shared" si="3"/>
        <v/>
      </c>
      <c r="AB16" s="11" t="s">
        <v>28</v>
      </c>
      <c r="AC16" s="2">
        <v>2</v>
      </c>
    </row>
    <row r="17" spans="1:29" ht="22.5" x14ac:dyDescent="0.3">
      <c r="A17" s="26">
        <v>3393755452</v>
      </c>
      <c r="B17" s="5"/>
      <c r="C17" s="19"/>
      <c r="D17" s="19"/>
      <c r="E17" s="20" t="str">
        <f t="shared" si="0"/>
        <v/>
      </c>
      <c r="F17" s="19"/>
      <c r="G17" s="19"/>
      <c r="H17" s="19"/>
      <c r="I17" s="19"/>
      <c r="J17" s="21"/>
      <c r="K17" s="20" t="str">
        <f t="shared" ca="1" si="2"/>
        <v/>
      </c>
      <c r="L17" s="19"/>
      <c r="M17" s="19"/>
      <c r="N17" s="19"/>
      <c r="O17" s="19"/>
      <c r="P17" s="19"/>
      <c r="Q17" s="19"/>
      <c r="R17" s="19"/>
      <c r="S17" s="22" t="str">
        <f t="shared" si="1"/>
        <v/>
      </c>
      <c r="T17" s="23" t="str">
        <f t="shared" si="3"/>
        <v/>
      </c>
      <c r="AB17" s="11" t="s">
        <v>33</v>
      </c>
      <c r="AC17" s="2">
        <v>2</v>
      </c>
    </row>
    <row r="18" spans="1:29" ht="22.5" x14ac:dyDescent="0.3">
      <c r="A18" s="27"/>
      <c r="B18" s="5"/>
      <c r="C18" s="19"/>
      <c r="D18" s="19"/>
      <c r="E18" s="20" t="str">
        <f t="shared" si="0"/>
        <v/>
      </c>
      <c r="F18" s="19"/>
      <c r="G18" s="19"/>
      <c r="H18" s="19"/>
      <c r="I18" s="19"/>
      <c r="J18" s="21"/>
      <c r="K18" s="20" t="str">
        <f t="shared" ca="1" si="2"/>
        <v/>
      </c>
      <c r="L18" s="19"/>
      <c r="M18" s="19"/>
      <c r="N18" s="19"/>
      <c r="O18" s="19"/>
      <c r="P18" s="19"/>
      <c r="Q18" s="19"/>
      <c r="R18" s="19"/>
      <c r="S18" s="22" t="str">
        <f t="shared" si="1"/>
        <v/>
      </c>
      <c r="T18" s="23" t="str">
        <f t="shared" si="3"/>
        <v/>
      </c>
      <c r="AB18" s="11" t="s">
        <v>53</v>
      </c>
      <c r="AC18" s="2">
        <v>2</v>
      </c>
    </row>
    <row r="19" spans="1:29" ht="22.5" x14ac:dyDescent="0.3">
      <c r="A19" s="25" t="s">
        <v>12</v>
      </c>
      <c r="B19" s="5"/>
      <c r="C19" s="19"/>
      <c r="D19" s="19"/>
      <c r="E19" s="20" t="str">
        <f t="shared" si="0"/>
        <v/>
      </c>
      <c r="F19" s="19"/>
      <c r="G19" s="19"/>
      <c r="H19" s="19"/>
      <c r="I19" s="19"/>
      <c r="J19" s="21"/>
      <c r="K19" s="20" t="str">
        <f t="shared" ca="1" si="2"/>
        <v/>
      </c>
      <c r="L19" s="19"/>
      <c r="M19" s="19"/>
      <c r="N19" s="19"/>
      <c r="O19" s="19"/>
      <c r="P19" s="19"/>
      <c r="Q19" s="19"/>
      <c r="R19" s="19"/>
      <c r="S19" s="22" t="str">
        <f t="shared" si="1"/>
        <v/>
      </c>
      <c r="T19" s="23" t="str">
        <f t="shared" si="3"/>
        <v/>
      </c>
      <c r="AB19" s="11" t="s">
        <v>26</v>
      </c>
      <c r="AC19" s="2">
        <v>2</v>
      </c>
    </row>
    <row r="20" spans="1:29" ht="22.5" x14ac:dyDescent="0.3">
      <c r="A20" s="26"/>
      <c r="B20" s="5"/>
      <c r="C20" s="19"/>
      <c r="D20" s="19"/>
      <c r="E20" s="20" t="str">
        <f t="shared" si="0"/>
        <v/>
      </c>
      <c r="F20" s="19"/>
      <c r="G20" s="19"/>
      <c r="H20" s="19"/>
      <c r="I20" s="19"/>
      <c r="J20" s="21"/>
      <c r="K20" s="20" t="str">
        <f t="shared" ca="1" si="2"/>
        <v/>
      </c>
      <c r="L20" s="19"/>
      <c r="M20" s="19"/>
      <c r="N20" s="19"/>
      <c r="O20" s="19"/>
      <c r="P20" s="19"/>
      <c r="Q20" s="19"/>
      <c r="R20" s="19"/>
      <c r="S20" s="22" t="str">
        <f t="shared" si="1"/>
        <v/>
      </c>
      <c r="T20" s="23" t="str">
        <f t="shared" si="3"/>
        <v/>
      </c>
      <c r="AB20" s="11" t="s">
        <v>29</v>
      </c>
      <c r="AC20" s="2">
        <v>2</v>
      </c>
    </row>
    <row r="21" spans="1:29" ht="22.5" x14ac:dyDescent="0.3">
      <c r="A21" s="27"/>
      <c r="B21" s="5"/>
      <c r="C21" s="19"/>
      <c r="D21" s="19"/>
      <c r="E21" s="20" t="str">
        <f t="shared" si="0"/>
        <v/>
      </c>
      <c r="F21" s="19"/>
      <c r="G21" s="19"/>
      <c r="H21" s="19"/>
      <c r="I21" s="19"/>
      <c r="J21" s="21"/>
      <c r="K21" s="20" t="str">
        <f t="shared" ca="1" si="2"/>
        <v/>
      </c>
      <c r="L21" s="19"/>
      <c r="M21" s="19"/>
      <c r="N21" s="19"/>
      <c r="O21" s="19"/>
      <c r="P21" s="19"/>
      <c r="Q21" s="19"/>
      <c r="R21" s="19"/>
      <c r="S21" s="22" t="str">
        <f t="shared" si="1"/>
        <v/>
      </c>
      <c r="T21" s="23" t="str">
        <f t="shared" si="3"/>
        <v/>
      </c>
      <c r="AB21" s="11" t="s">
        <v>32</v>
      </c>
      <c r="AC21" s="2">
        <v>2</v>
      </c>
    </row>
    <row r="22" spans="1:29" ht="22.5" x14ac:dyDescent="0.3">
      <c r="A22" s="25" t="s">
        <v>57</v>
      </c>
      <c r="B22" s="5"/>
      <c r="C22" s="19"/>
      <c r="D22" s="19"/>
      <c r="E22" s="20" t="str">
        <f t="shared" si="0"/>
        <v/>
      </c>
      <c r="F22" s="19"/>
      <c r="G22" s="19"/>
      <c r="H22" s="19"/>
      <c r="I22" s="19"/>
      <c r="J22" s="21"/>
      <c r="K22" s="20" t="str">
        <f t="shared" ca="1" si="2"/>
        <v/>
      </c>
      <c r="L22" s="19"/>
      <c r="M22" s="19"/>
      <c r="N22" s="19"/>
      <c r="O22" s="19"/>
      <c r="P22" s="19"/>
      <c r="Q22" s="19"/>
      <c r="R22" s="19"/>
      <c r="S22" s="22" t="str">
        <f t="shared" si="1"/>
        <v/>
      </c>
      <c r="T22" s="23" t="str">
        <f t="shared" si="3"/>
        <v/>
      </c>
    </row>
    <row r="23" spans="1:29" ht="22.5" x14ac:dyDescent="0.3">
      <c r="A23" s="29">
        <f>SUM(S3:S28)</f>
        <v>0</v>
      </c>
      <c r="B23" s="5"/>
      <c r="C23" s="19"/>
      <c r="D23" s="19"/>
      <c r="E23" s="20" t="str">
        <f t="shared" si="0"/>
        <v/>
      </c>
      <c r="F23" s="19"/>
      <c r="G23" s="19"/>
      <c r="H23" s="19"/>
      <c r="I23" s="19"/>
      <c r="J23" s="21"/>
      <c r="K23" s="20" t="str">
        <f t="shared" ca="1" si="2"/>
        <v/>
      </c>
      <c r="L23" s="19"/>
      <c r="M23" s="19"/>
      <c r="N23" s="19"/>
      <c r="O23" s="19"/>
      <c r="P23" s="19"/>
      <c r="Q23" s="19"/>
      <c r="R23" s="19"/>
      <c r="S23" s="22" t="str">
        <f t="shared" si="1"/>
        <v/>
      </c>
      <c r="T23" s="23" t="str">
        <f t="shared" si="3"/>
        <v/>
      </c>
    </row>
    <row r="24" spans="1:29" ht="19.5" x14ac:dyDescent="0.3">
      <c r="A24" s="6"/>
      <c r="B24" s="5"/>
      <c r="C24" s="19"/>
      <c r="D24" s="19"/>
      <c r="E24" s="20" t="str">
        <f t="shared" si="0"/>
        <v/>
      </c>
      <c r="F24" s="19"/>
      <c r="G24" s="19"/>
      <c r="H24" s="19"/>
      <c r="I24" s="19"/>
      <c r="J24" s="21"/>
      <c r="K24" s="20" t="str">
        <f t="shared" ca="1" si="2"/>
        <v/>
      </c>
      <c r="L24" s="19"/>
      <c r="M24" s="19"/>
      <c r="N24" s="19"/>
      <c r="O24" s="19"/>
      <c r="P24" s="19"/>
      <c r="Q24" s="19"/>
      <c r="R24" s="19"/>
      <c r="S24" s="22" t="str">
        <f t="shared" si="1"/>
        <v/>
      </c>
      <c r="T24" s="23" t="str">
        <f t="shared" si="3"/>
        <v/>
      </c>
    </row>
    <row r="25" spans="1:29" ht="19.5" x14ac:dyDescent="0.3">
      <c r="A25" s="6"/>
      <c r="B25" s="5"/>
      <c r="C25" s="19"/>
      <c r="D25" s="19"/>
      <c r="E25" s="20" t="str">
        <f t="shared" si="0"/>
        <v/>
      </c>
      <c r="F25" s="19"/>
      <c r="G25" s="19"/>
      <c r="H25" s="19"/>
      <c r="I25" s="19"/>
      <c r="J25" s="21"/>
      <c r="K25" s="20" t="str">
        <f t="shared" ca="1" si="2"/>
        <v/>
      </c>
      <c r="L25" s="19"/>
      <c r="M25" s="19"/>
      <c r="N25" s="19"/>
      <c r="O25" s="19"/>
      <c r="P25" s="19"/>
      <c r="Q25" s="19"/>
      <c r="R25" s="19"/>
      <c r="S25" s="22" t="str">
        <f t="shared" si="1"/>
        <v/>
      </c>
      <c r="T25" s="23" t="str">
        <f t="shared" si="3"/>
        <v/>
      </c>
    </row>
    <row r="26" spans="1:29" ht="19.5" x14ac:dyDescent="0.3">
      <c r="A26" s="6"/>
      <c r="B26" s="5"/>
      <c r="C26" s="19"/>
      <c r="D26" s="19"/>
      <c r="E26" s="20" t="str">
        <f t="shared" si="0"/>
        <v/>
      </c>
      <c r="F26" s="19"/>
      <c r="G26" s="19"/>
      <c r="H26" s="19"/>
      <c r="I26" s="19"/>
      <c r="J26" s="21"/>
      <c r="K26" s="20" t="str">
        <f t="shared" ca="1" si="2"/>
        <v/>
      </c>
      <c r="L26" s="19"/>
      <c r="M26" s="19"/>
      <c r="N26" s="19"/>
      <c r="O26" s="19"/>
      <c r="P26" s="19"/>
      <c r="Q26" s="19"/>
      <c r="R26" s="19"/>
      <c r="S26" s="22" t="str">
        <f t="shared" si="1"/>
        <v/>
      </c>
      <c r="T26" s="23" t="str">
        <f t="shared" si="3"/>
        <v/>
      </c>
    </row>
    <row r="27" spans="1:29" ht="19.5" x14ac:dyDescent="0.3">
      <c r="A27" s="6"/>
      <c r="B27" s="5"/>
      <c r="C27" s="19"/>
      <c r="D27" s="19"/>
      <c r="E27" s="20" t="str">
        <f t="shared" si="0"/>
        <v/>
      </c>
      <c r="F27" s="19"/>
      <c r="G27" s="19"/>
      <c r="H27" s="19"/>
      <c r="I27" s="19"/>
      <c r="J27" s="21"/>
      <c r="K27" s="20" t="str">
        <f t="shared" ca="1" si="2"/>
        <v/>
      </c>
      <c r="L27" s="19"/>
      <c r="M27" s="19"/>
      <c r="N27" s="19"/>
      <c r="O27" s="19"/>
      <c r="P27" s="19"/>
      <c r="Q27" s="19"/>
      <c r="R27" s="19"/>
      <c r="S27" s="22" t="str">
        <f t="shared" si="1"/>
        <v/>
      </c>
      <c r="T27" s="23" t="str">
        <f t="shared" si="3"/>
        <v/>
      </c>
    </row>
    <row r="28" spans="1:29" ht="19.5" x14ac:dyDescent="0.3">
      <c r="A28" s="6"/>
      <c r="B28" s="5"/>
      <c r="C28" s="24"/>
      <c r="D28" s="24"/>
      <c r="E28" s="20" t="str">
        <f t="shared" si="0"/>
        <v/>
      </c>
      <c r="F28" s="24"/>
      <c r="G28" s="19"/>
      <c r="H28" s="24"/>
      <c r="I28" s="24"/>
      <c r="J28" s="21"/>
      <c r="K28" s="20" t="str">
        <f t="shared" ca="1" si="2"/>
        <v/>
      </c>
      <c r="L28" s="19"/>
      <c r="M28" s="19"/>
      <c r="N28" s="19"/>
      <c r="O28" s="19"/>
      <c r="P28" s="19"/>
      <c r="Q28" s="19"/>
      <c r="R28" s="19"/>
      <c r="S28" s="22" t="str">
        <f t="shared" si="1"/>
        <v/>
      </c>
      <c r="T28" s="23" t="str">
        <f t="shared" si="3"/>
        <v/>
      </c>
    </row>
    <row r="29" spans="1:29" ht="22.5" x14ac:dyDescent="0.25">
      <c r="A29" s="7"/>
      <c r="B29" s="5"/>
      <c r="C29" s="32" t="s">
        <v>54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29" ht="19.5" x14ac:dyDescent="0.25">
      <c r="A30" s="7"/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29" ht="19.5" x14ac:dyDescent="0.25">
      <c r="A31" s="7"/>
      <c r="B31" s="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29" ht="19.5" x14ac:dyDescent="0.25">
      <c r="A32" s="7"/>
      <c r="B32" s="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9.5" x14ac:dyDescent="0.25">
      <c r="A33" s="7"/>
      <c r="B33" s="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9.5" x14ac:dyDescent="0.25">
      <c r="A34" s="7"/>
      <c r="B34" s="5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</sheetData>
  <sheetProtection password="DB2F" sheet="1" objects="1" scenarios="1" selectLockedCells="1"/>
  <sortState ref="AB13:AB21">
    <sortCondition ref="AB13:AB21"/>
  </sortState>
  <dataConsolidate/>
  <mergeCells count="2">
    <mergeCell ref="C1:S1"/>
    <mergeCell ref="C29:S29"/>
  </mergeCells>
  <dataValidations count="3">
    <dataValidation type="list" allowBlank="1" showInputMessage="1" showErrorMessage="1" sqref="G3:G28">
      <formula1>$U$3:$U$4</formula1>
    </dataValidation>
    <dataValidation type="list" errorStyle="information" allowBlank="1" sqref="L3:L28">
      <formula1>$AB$3:$AB$21</formula1>
    </dataValidation>
    <dataValidation type="list" allowBlank="1" showInputMessage="1" showErrorMessage="1" sqref="M3:M28">
      <formula1>$X$3:$X$7</formula1>
    </dataValidation>
  </dataValidations>
  <pageMargins left="0.23622047244094491" right="0.23622047244094491" top="0.74803149606299213" bottom="0.74803149606299213" header="0.31496062992125984" footer="0.31496062992125984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4</vt:i4>
      </vt:variant>
    </vt:vector>
  </HeadingPairs>
  <TitlesOfParts>
    <vt:vector size="5" baseType="lpstr">
      <vt:lpstr>CURRICULUM</vt:lpstr>
      <vt:lpstr>CURRICULUM!Area_stampa</vt:lpstr>
      <vt:lpstr>Club</vt:lpstr>
      <vt:lpstr>KO</vt:lpstr>
      <vt:lpstr>LIGHT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server-pwka</dc:creator>
  <cp:lastModifiedBy>Utente</cp:lastModifiedBy>
  <cp:lastPrinted>2021-09-10T10:10:57Z</cp:lastPrinted>
  <dcterms:created xsi:type="dcterms:W3CDTF">2021-07-28T16:35:29Z</dcterms:created>
  <dcterms:modified xsi:type="dcterms:W3CDTF">2021-10-19T08:14:37Z</dcterms:modified>
</cp:coreProperties>
</file>